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DUKLA Iveta\8_VÝZVY\VÝZVY IROP\Výzva IROP 5.1.1_podnikatelia\"/>
    </mc:Choice>
  </mc:AlternateContent>
  <xr:revisionPtr revIDLastSave="0" documentId="13_ncr:1_{6FD2B0DE-3B0C-4D39-947F-46F0DC4F368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25" l="1"/>
  <c r="H12" i="25" s="1"/>
  <c r="F23" i="25"/>
  <c r="F22" i="25"/>
  <c r="F21" i="25"/>
  <c r="F20" i="25"/>
  <c r="F19" i="25"/>
  <c r="F18" i="25"/>
  <c r="G18" i="25" s="1"/>
  <c r="G22" i="25" l="1"/>
  <c r="I22" i="25" s="1"/>
  <c r="G19" i="25"/>
  <c r="G23" i="25"/>
  <c r="I23" i="25" s="1"/>
  <c r="G20" i="25"/>
  <c r="I20" i="25" s="1"/>
  <c r="G21" i="25"/>
  <c r="I21" i="25" s="1"/>
  <c r="J12" i="25"/>
  <c r="I18" i="25"/>
  <c r="G24" i="25" l="1"/>
  <c r="I19" i="25"/>
  <c r="I24" i="25" l="1"/>
  <c r="L12" i="25" s="1"/>
  <c r="F24" i="25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<sst xmlns="http://schemas.openxmlformats.org/spreadsheetml/2006/main" count="123" uniqueCount="106">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</sst>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 2" xfId="1" xr:uid="{00000000-0005-0000-0000-000000000000}"/>
    <cellStyle name="Normální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0</xdr:row>
      <xdr:rowOff>4329</xdr:rowOff>
    </xdr:from>
    <xdr:to>
      <xdr:col>4</xdr:col>
      <xdr:colOff>884096</xdr:colOff>
      <xdr:row>5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495681</xdr:colOff>
      <xdr:row>1</xdr:row>
      <xdr:rowOff>57728</xdr:rowOff>
    </xdr:from>
    <xdr:to>
      <xdr:col>11</xdr:col>
      <xdr:colOff>1657866</xdr:colOff>
      <xdr:row>5</xdr:row>
      <xdr:rowOff>68553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12954" y="242455"/>
          <a:ext cx="3055639" cy="8651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0</xdr:row>
      <xdr:rowOff>0</xdr:rowOff>
    </xdr:from>
    <xdr:to>
      <xdr:col>1</xdr:col>
      <xdr:colOff>34635</xdr:colOff>
      <xdr:row>5</xdr:row>
      <xdr:rowOff>34635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0"/>
          <a:ext cx="1867476" cy="1073726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623454</xdr:colOff>
      <xdr:row>0</xdr:row>
      <xdr:rowOff>86592</xdr:rowOff>
    </xdr:from>
    <xdr:to>
      <xdr:col>0</xdr:col>
      <xdr:colOff>1593271</xdr:colOff>
      <xdr:row>5</xdr:row>
      <xdr:rowOff>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454" y="86592"/>
          <a:ext cx="969817" cy="952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9</xdr:col>
      <xdr:colOff>2039429</xdr:colOff>
      <xdr:row>4</xdr:row>
      <xdr:rowOff>254000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108F6F3-57FF-4575-A2B1-2306F9F08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49182" y="0"/>
          <a:ext cx="4360065" cy="1004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7"/>
  <sheetViews>
    <sheetView tabSelected="1" view="pageBreakPreview" zoomScale="55" zoomScaleNormal="55" zoomScaleSheetLayoutView="55" zoomScalePageLayoutView="80" workbookViewId="0">
      <selection activeCell="H2" sqref="H2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7.1796875" style="1" customWidth="1"/>
    <col min="12" max="12" width="28.1796875" style="4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40"/>
      <c r="B1" s="40"/>
      <c r="C1" s="41"/>
      <c r="D1" s="42"/>
      <c r="E1" s="42"/>
      <c r="F1" s="42"/>
      <c r="G1" s="42"/>
      <c r="H1" s="42"/>
      <c r="I1" s="42"/>
      <c r="J1" s="40"/>
      <c r="K1" s="40" t="s">
        <v>105</v>
      </c>
      <c r="L1" s="43"/>
      <c r="O1" s="39" t="s">
        <v>55</v>
      </c>
    </row>
    <row r="2" spans="1:19" ht="15.5" x14ac:dyDescent="0.35">
      <c r="A2" s="43"/>
      <c r="B2" s="43"/>
      <c r="C2" s="44"/>
      <c r="D2" s="45"/>
      <c r="E2" s="45"/>
      <c r="F2" s="46"/>
      <c r="G2" s="45"/>
      <c r="H2" s="47"/>
      <c r="I2" s="45"/>
      <c r="J2" s="43"/>
      <c r="K2" s="43"/>
      <c r="L2" s="48"/>
      <c r="M2" s="9"/>
      <c r="N2" s="9"/>
      <c r="O2" t="s">
        <v>51</v>
      </c>
      <c r="P2" s="9"/>
      <c r="Q2" s="9"/>
      <c r="R2" s="9"/>
      <c r="S2" s="9"/>
    </row>
    <row r="3" spans="1:19" x14ac:dyDescent="0.35">
      <c r="A3" s="49"/>
      <c r="B3" s="43"/>
      <c r="C3" s="44"/>
      <c r="D3" s="45"/>
      <c r="E3" s="45"/>
      <c r="F3" s="46"/>
      <c r="G3" s="45"/>
      <c r="H3" s="45"/>
      <c r="I3" s="45"/>
      <c r="J3" s="43"/>
      <c r="K3" s="43"/>
      <c r="L3" s="48"/>
      <c r="M3" s="9"/>
      <c r="N3" s="9"/>
      <c r="O3" t="s">
        <v>53</v>
      </c>
      <c r="P3" s="9"/>
      <c r="Q3" s="9"/>
      <c r="R3" s="9"/>
      <c r="S3" s="9"/>
    </row>
    <row r="4" spans="1:19" x14ac:dyDescent="0.35">
      <c r="B4" s="49"/>
      <c r="C4" s="50"/>
      <c r="D4" s="49"/>
      <c r="E4" s="49"/>
      <c r="F4" s="49"/>
      <c r="G4" s="49"/>
      <c r="H4" s="49"/>
      <c r="I4" s="49"/>
      <c r="J4" s="49"/>
      <c r="K4" s="43"/>
      <c r="L4" s="48"/>
      <c r="M4" s="8"/>
      <c r="N4" s="9"/>
      <c r="O4" t="s">
        <v>49</v>
      </c>
      <c r="P4" s="9"/>
      <c r="Q4" s="9"/>
      <c r="R4" s="9"/>
      <c r="S4" s="9"/>
    </row>
    <row r="5" spans="1:19" ht="23" x14ac:dyDescent="0.5">
      <c r="A5" s="108" t="s">
        <v>25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9"/>
      <c r="N5" s="9"/>
      <c r="O5" t="s">
        <v>50</v>
      </c>
      <c r="P5" s="9"/>
      <c r="Q5" s="9"/>
      <c r="R5" s="9"/>
      <c r="S5" s="9"/>
    </row>
    <row r="6" spans="1:19" ht="15" customHeight="1" thickBot="1" x14ac:dyDescent="0.45">
      <c r="A6" s="51"/>
      <c r="B6" s="51"/>
      <c r="C6" s="51"/>
      <c r="D6" s="51"/>
      <c r="E6" s="51"/>
      <c r="F6" s="51"/>
      <c r="G6" s="51"/>
      <c r="H6" s="51"/>
      <c r="I6" s="51"/>
      <c r="J6" s="51"/>
      <c r="K6" s="43"/>
      <c r="L6" s="48"/>
      <c r="M6" s="9"/>
      <c r="N6" s="9"/>
      <c r="O6" t="s">
        <v>102</v>
      </c>
      <c r="P6" s="9"/>
      <c r="Q6" s="9"/>
      <c r="R6" s="9"/>
      <c r="S6" s="9"/>
    </row>
    <row r="7" spans="1:19" ht="20.25" customHeight="1" x14ac:dyDescent="0.35">
      <c r="A7" s="52" t="s">
        <v>0</v>
      </c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20"/>
      <c r="M7" s="9"/>
      <c r="N7" s="9"/>
      <c r="O7" t="s">
        <v>52</v>
      </c>
      <c r="P7" s="9"/>
      <c r="Q7" s="9"/>
      <c r="R7" s="9"/>
      <c r="S7" s="9"/>
    </row>
    <row r="8" spans="1:19" ht="21.75" customHeight="1" x14ac:dyDescent="0.35">
      <c r="A8" s="53" t="s">
        <v>1</v>
      </c>
      <c r="B8" s="115"/>
      <c r="C8" s="116"/>
      <c r="D8" s="116"/>
      <c r="E8" s="116"/>
      <c r="F8" s="116"/>
      <c r="G8" s="116"/>
      <c r="H8" s="116"/>
      <c r="I8" s="116"/>
      <c r="J8" s="116"/>
      <c r="K8" s="116"/>
      <c r="L8" s="117"/>
      <c r="M8" s="9"/>
      <c r="N8" s="9"/>
      <c r="O8"/>
      <c r="P8" s="9"/>
      <c r="Q8" s="9"/>
      <c r="R8" s="9"/>
      <c r="S8" s="9"/>
    </row>
    <row r="9" spans="1:19" ht="20.25" customHeight="1" x14ac:dyDescent="0.35">
      <c r="A9" s="53" t="s">
        <v>5</v>
      </c>
      <c r="B9" s="115" t="s">
        <v>27</v>
      </c>
      <c r="C9" s="116"/>
      <c r="D9" s="116"/>
      <c r="E9" s="116"/>
      <c r="F9" s="116"/>
      <c r="G9" s="116"/>
      <c r="H9" s="116"/>
      <c r="I9" s="116"/>
      <c r="J9" s="116"/>
      <c r="K9" s="116"/>
      <c r="L9" s="117"/>
      <c r="M9" s="9"/>
      <c r="N9" s="9"/>
      <c r="O9"/>
      <c r="P9" s="9"/>
      <c r="Q9" s="9"/>
      <c r="R9" s="9"/>
      <c r="S9" s="9"/>
    </row>
    <row r="10" spans="1:19" ht="37.5" customHeight="1" x14ac:dyDescent="0.35">
      <c r="A10" s="54" t="s">
        <v>26</v>
      </c>
      <c r="B10" s="115" t="s">
        <v>31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7"/>
      <c r="M10" s="9"/>
      <c r="N10" s="9"/>
      <c r="O10" s="39" t="s">
        <v>23</v>
      </c>
      <c r="P10" s="9"/>
      <c r="Q10" s="9"/>
      <c r="R10" s="9"/>
      <c r="S10" s="9"/>
    </row>
    <row r="11" spans="1:19" ht="37.5" customHeight="1" thickBot="1" x14ac:dyDescent="0.4">
      <c r="A11" s="54" t="s">
        <v>63</v>
      </c>
      <c r="B11" s="115" t="s">
        <v>32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7"/>
      <c r="M11" s="9"/>
      <c r="N11" s="9"/>
      <c r="O11" t="s">
        <v>60</v>
      </c>
      <c r="P11" s="9"/>
      <c r="Q11" s="9"/>
      <c r="R11" s="9"/>
      <c r="S11" s="9"/>
    </row>
    <row r="12" spans="1:19" ht="37.5" customHeight="1" thickBot="1" x14ac:dyDescent="0.4">
      <c r="A12" s="20" t="s">
        <v>61</v>
      </c>
      <c r="B12" s="65">
        <v>0.5</v>
      </c>
      <c r="C12" s="64" t="s">
        <v>18</v>
      </c>
      <c r="D12" s="65">
        <v>0.5</v>
      </c>
      <c r="E12" s="55" t="s">
        <v>68</v>
      </c>
      <c r="F12" s="66" t="s">
        <v>16</v>
      </c>
      <c r="G12" s="55" t="s">
        <v>62</v>
      </c>
      <c r="H12" s="67">
        <f>H24*$B$12</f>
        <v>0</v>
      </c>
      <c r="I12" s="55" t="s">
        <v>65</v>
      </c>
      <c r="J12" s="67">
        <f>H24*$D$12</f>
        <v>0</v>
      </c>
      <c r="K12" s="55" t="s">
        <v>66</v>
      </c>
      <c r="L12" s="68">
        <f>(H24+I24)-H12</f>
        <v>0</v>
      </c>
      <c r="M12" s="9"/>
      <c r="N12" s="9"/>
      <c r="O12" t="s">
        <v>59</v>
      </c>
      <c r="P12" s="9"/>
      <c r="Q12" s="9"/>
      <c r="R12" s="9"/>
      <c r="S12" s="9"/>
    </row>
    <row r="13" spans="1:19" s="19" customFormat="1" x14ac:dyDescent="0.35">
      <c r="A13" s="40"/>
      <c r="B13" s="77"/>
      <c r="C13" s="78"/>
      <c r="D13" s="42"/>
      <c r="E13" s="42"/>
      <c r="F13" s="77"/>
      <c r="G13" s="42"/>
      <c r="H13" s="42"/>
      <c r="I13" s="79"/>
      <c r="J13" s="80"/>
      <c r="K13" s="43"/>
      <c r="L13" s="48"/>
      <c r="M13" s="9"/>
      <c r="N13" s="9"/>
      <c r="O13" t="s">
        <v>29</v>
      </c>
      <c r="P13" s="9"/>
      <c r="Q13" s="9"/>
      <c r="R13" s="9"/>
      <c r="S13" s="9"/>
    </row>
    <row r="14" spans="1:19" ht="15" thickBot="1" x14ac:dyDescent="0.4">
      <c r="A14" s="40"/>
      <c r="B14" s="81"/>
      <c r="C14" s="82"/>
      <c r="D14" s="83"/>
      <c r="E14" s="83"/>
      <c r="F14" s="84"/>
      <c r="G14" s="42"/>
      <c r="H14" s="42"/>
      <c r="I14" s="42"/>
      <c r="J14" s="85"/>
      <c r="K14" s="40"/>
      <c r="L14" s="48"/>
      <c r="M14" s="9"/>
      <c r="N14" s="9"/>
      <c r="O14"/>
      <c r="P14" s="9"/>
      <c r="Q14" s="9"/>
      <c r="R14" s="9"/>
      <c r="S14" s="9"/>
    </row>
    <row r="15" spans="1:19" ht="65" x14ac:dyDescent="0.35">
      <c r="A15" s="23" t="s">
        <v>2</v>
      </c>
      <c r="B15" s="24" t="s">
        <v>4</v>
      </c>
      <c r="C15" s="24" t="s">
        <v>3</v>
      </c>
      <c r="D15" s="24" t="s">
        <v>21</v>
      </c>
      <c r="E15" s="24" t="s">
        <v>17</v>
      </c>
      <c r="F15" s="24" t="s">
        <v>88</v>
      </c>
      <c r="G15" s="24" t="s">
        <v>69</v>
      </c>
      <c r="H15" s="24" t="s">
        <v>64</v>
      </c>
      <c r="I15" s="24" t="s">
        <v>24</v>
      </c>
      <c r="J15" s="24" t="s">
        <v>22</v>
      </c>
      <c r="K15" s="24" t="s">
        <v>23</v>
      </c>
      <c r="L15" s="25" t="s">
        <v>30</v>
      </c>
      <c r="M15" s="9"/>
      <c r="N15" s="9"/>
      <c r="O15" s="39" t="s">
        <v>6</v>
      </c>
      <c r="P15" s="9"/>
      <c r="Q15" s="9"/>
      <c r="R15" s="9"/>
      <c r="S15" s="9"/>
    </row>
    <row r="16" spans="1:19" ht="25.5" thickBot="1" x14ac:dyDescent="0.4">
      <c r="A16" s="16" t="s">
        <v>7</v>
      </c>
      <c r="B16" s="17" t="s">
        <v>8</v>
      </c>
      <c r="C16" s="17" t="s">
        <v>9</v>
      </c>
      <c r="D16" s="17" t="s">
        <v>10</v>
      </c>
      <c r="E16" s="17" t="s">
        <v>11</v>
      </c>
      <c r="F16" s="17" t="s">
        <v>13</v>
      </c>
      <c r="G16" s="17" t="s">
        <v>14</v>
      </c>
      <c r="H16" s="17" t="s">
        <v>12</v>
      </c>
      <c r="I16" s="17" t="s">
        <v>70</v>
      </c>
      <c r="J16" s="17" t="s">
        <v>67</v>
      </c>
      <c r="K16" s="17" t="s">
        <v>19</v>
      </c>
      <c r="L16" s="18" t="s">
        <v>20</v>
      </c>
      <c r="M16" s="12"/>
      <c r="N16" s="9"/>
      <c r="O16" t="s">
        <v>15</v>
      </c>
      <c r="P16" s="9"/>
      <c r="Q16" s="9"/>
      <c r="R16" s="9"/>
      <c r="S16" s="9"/>
    </row>
    <row r="17" spans="1:19" s="13" customFormat="1" ht="15" thickBot="1" x14ac:dyDescent="0.4">
      <c r="A17" s="112" t="s">
        <v>100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4"/>
      <c r="M17" s="12"/>
      <c r="N17" s="12"/>
      <c r="O17" t="s">
        <v>16</v>
      </c>
      <c r="P17" s="12"/>
      <c r="Q17" s="12"/>
      <c r="R17" s="12"/>
      <c r="S17" s="12"/>
    </row>
    <row r="18" spans="1:19" s="13" customFormat="1" x14ac:dyDescent="0.35">
      <c r="A18" s="69"/>
      <c r="B18" s="56"/>
      <c r="C18" s="57"/>
      <c r="D18" s="58"/>
      <c r="E18" s="59"/>
      <c r="F18" s="30">
        <f>D18*E18</f>
        <v>0</v>
      </c>
      <c r="G18" s="60">
        <f t="shared" ref="G18:G23" si="0">F18*1.2</f>
        <v>0</v>
      </c>
      <c r="H18" s="61"/>
      <c r="I18" s="61">
        <f>IF($F$12="ÁNO",F18-H18,G18-H18)</f>
        <v>0</v>
      </c>
      <c r="J18" s="37"/>
      <c r="K18" s="62"/>
      <c r="L18" s="70"/>
      <c r="M18" s="9"/>
      <c r="N18" s="12"/>
      <c r="O18" s="12"/>
      <c r="P18" s="12"/>
      <c r="Q18" s="12"/>
      <c r="R18" s="12"/>
      <c r="S18" s="12"/>
    </row>
    <row r="19" spans="1:19" x14ac:dyDescent="0.35">
      <c r="A19" s="35"/>
      <c r="B19" s="56"/>
      <c r="C19" s="27"/>
      <c r="D19" s="28"/>
      <c r="E19" s="29"/>
      <c r="F19" s="30">
        <f t="shared" ref="F19:F23" si="1">D19*E19</f>
        <v>0</v>
      </c>
      <c r="G19" s="60">
        <f t="shared" si="0"/>
        <v>0</v>
      </c>
      <c r="H19" s="31"/>
      <c r="I19" s="61">
        <f t="shared" ref="I19:I23" si="2">IF($F$12="ÁNO",F19-H19,G19-H19)</f>
        <v>0</v>
      </c>
      <c r="J19" s="26"/>
      <c r="K19" s="62"/>
      <c r="L19" s="38"/>
      <c r="M19" s="9"/>
      <c r="N19" s="9"/>
      <c r="O19" s="12"/>
      <c r="P19" s="9"/>
      <c r="Q19" s="9"/>
      <c r="R19" s="9"/>
      <c r="S19" s="9"/>
    </row>
    <row r="20" spans="1:19" x14ac:dyDescent="0.35">
      <c r="A20" s="35"/>
      <c r="B20" s="56"/>
      <c r="C20" s="27"/>
      <c r="D20" s="28"/>
      <c r="E20" s="29"/>
      <c r="F20" s="30">
        <f t="shared" si="1"/>
        <v>0</v>
      </c>
      <c r="G20" s="60">
        <f t="shared" si="0"/>
        <v>0</v>
      </c>
      <c r="H20" s="31"/>
      <c r="I20" s="61">
        <f t="shared" si="2"/>
        <v>0</v>
      </c>
      <c r="J20" s="26"/>
      <c r="K20" s="62"/>
      <c r="L20" s="38"/>
      <c r="M20" s="9"/>
      <c r="N20" s="9"/>
      <c r="O20" s="9"/>
      <c r="P20" s="9"/>
      <c r="Q20" s="9"/>
      <c r="R20" s="9"/>
      <c r="S20" s="9"/>
    </row>
    <row r="21" spans="1:19" x14ac:dyDescent="0.35">
      <c r="A21" s="35"/>
      <c r="B21" s="56"/>
      <c r="C21" s="36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5">
      <c r="A22" s="35"/>
      <c r="B22" s="56"/>
      <c r="C22" s="27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ht="15" thickBot="1" x14ac:dyDescent="0.4">
      <c r="A23" s="63"/>
      <c r="B23" s="56"/>
      <c r="C23" s="32"/>
      <c r="D23" s="33"/>
      <c r="E23" s="29"/>
      <c r="F23" s="30">
        <f t="shared" si="1"/>
        <v>0</v>
      </c>
      <c r="G23" s="60">
        <f t="shared" si="0"/>
        <v>0</v>
      </c>
      <c r="H23" s="34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7.5" thickBot="1" x14ac:dyDescent="0.45">
      <c r="A24" s="121" t="s">
        <v>71</v>
      </c>
      <c r="B24" s="122"/>
      <c r="C24" s="122"/>
      <c r="D24" s="122"/>
      <c r="E24" s="123"/>
      <c r="F24" s="71">
        <f t="shared" ref="F24:I24" si="3">SUM(F18:F23)</f>
        <v>0</v>
      </c>
      <c r="G24" s="71">
        <f>SUM(G18:G23)</f>
        <v>0</v>
      </c>
      <c r="H24" s="72">
        <f>SUM(H18:H23)</f>
        <v>0</v>
      </c>
      <c r="I24" s="71">
        <f t="shared" si="3"/>
        <v>0</v>
      </c>
      <c r="J24" s="73"/>
      <c r="K24" s="74"/>
      <c r="L24" s="75"/>
      <c r="M24" s="15"/>
      <c r="N24" s="9"/>
      <c r="O24" s="9"/>
      <c r="P24" s="9"/>
      <c r="Q24" s="9"/>
      <c r="R24" s="9"/>
      <c r="S24" s="9"/>
    </row>
    <row r="25" spans="1:19" s="14" customFormat="1" ht="16.5" customHeight="1" x14ac:dyDescent="0.4">
      <c r="A25" s="86"/>
      <c r="B25" s="86"/>
      <c r="C25" s="87"/>
      <c r="D25" s="88"/>
      <c r="E25" s="88"/>
      <c r="F25" s="88"/>
      <c r="G25" s="88"/>
      <c r="H25" s="88"/>
      <c r="I25" s="88"/>
      <c r="J25" s="86"/>
      <c r="K25" s="89"/>
      <c r="L25" s="43"/>
      <c r="M25" s="1"/>
      <c r="N25" s="15"/>
      <c r="O25" s="9"/>
      <c r="P25" s="15"/>
      <c r="Q25" s="15"/>
      <c r="R25" s="15"/>
      <c r="S25" s="15"/>
    </row>
    <row r="26" spans="1:19" ht="17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43"/>
      <c r="O26" s="15"/>
    </row>
    <row r="27" spans="1:19" ht="15" thickBot="1" x14ac:dyDescent="0.4">
      <c r="A27" s="91"/>
      <c r="B27" s="91"/>
      <c r="C27" s="92"/>
      <c r="D27" s="93"/>
      <c r="E27" s="93"/>
      <c r="F27" s="93"/>
      <c r="G27" s="93"/>
      <c r="H27" s="93"/>
      <c r="I27" s="93"/>
      <c r="J27" s="91"/>
      <c r="K27" s="40"/>
      <c r="L27" s="43"/>
    </row>
    <row r="28" spans="1:19" ht="11.25" customHeight="1" thickBot="1" x14ac:dyDescent="0.4">
      <c r="A28" s="109" t="s">
        <v>89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1"/>
    </row>
    <row r="29" spans="1:19" x14ac:dyDescent="0.35">
      <c r="A29" s="106" t="s">
        <v>74</v>
      </c>
      <c r="B29" s="124" t="s">
        <v>72</v>
      </c>
      <c r="C29" s="125"/>
      <c r="D29" s="125"/>
      <c r="E29" s="125"/>
      <c r="F29" s="125"/>
      <c r="G29" s="125"/>
      <c r="H29" s="125"/>
      <c r="I29" s="125"/>
      <c r="J29" s="125"/>
      <c r="K29" s="125"/>
      <c r="L29" s="126"/>
    </row>
    <row r="30" spans="1:19" x14ac:dyDescent="0.35">
      <c r="A30" s="106"/>
      <c r="B30" s="94" t="s">
        <v>77</v>
      </c>
      <c r="C30" s="95"/>
      <c r="D30" s="95"/>
      <c r="E30" s="95"/>
      <c r="F30" s="95"/>
      <c r="G30" s="95"/>
      <c r="H30" s="95"/>
      <c r="I30" s="95"/>
      <c r="J30" s="95"/>
      <c r="K30" s="95"/>
      <c r="L30" s="96"/>
    </row>
    <row r="31" spans="1:19" x14ac:dyDescent="0.35">
      <c r="A31" s="106"/>
      <c r="B31" s="94" t="s">
        <v>98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35">
      <c r="A32" s="107"/>
      <c r="B32" s="94" t="s">
        <v>99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ht="29" x14ac:dyDescent="0.35">
      <c r="A33" s="76" t="s">
        <v>75</v>
      </c>
      <c r="B33" s="100" t="s">
        <v>73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2"/>
    </row>
    <row r="34" spans="1:13" ht="60" customHeight="1" x14ac:dyDescent="0.35">
      <c r="A34" s="76" t="s">
        <v>76</v>
      </c>
      <c r="B34" s="94" t="s">
        <v>103</v>
      </c>
      <c r="C34" s="95"/>
      <c r="D34" s="95"/>
      <c r="E34" s="95"/>
      <c r="F34" s="95"/>
      <c r="G34" s="95"/>
      <c r="H34" s="95"/>
      <c r="I34" s="95"/>
      <c r="J34" s="95"/>
      <c r="K34" s="95"/>
      <c r="L34" s="96"/>
    </row>
    <row r="35" spans="1:13" ht="29" x14ac:dyDescent="0.35">
      <c r="A35" s="76" t="s">
        <v>78</v>
      </c>
      <c r="B35" s="94" t="s">
        <v>79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29" x14ac:dyDescent="0.35">
      <c r="A36" s="76" t="s">
        <v>80</v>
      </c>
      <c r="B36" s="94" t="s">
        <v>94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29" x14ac:dyDescent="0.35">
      <c r="A37" s="76" t="s">
        <v>87</v>
      </c>
      <c r="B37" s="94" t="s">
        <v>81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29" x14ac:dyDescent="0.35">
      <c r="A38" s="76" t="s">
        <v>86</v>
      </c>
      <c r="B38" s="94" t="s">
        <v>82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29" x14ac:dyDescent="0.35">
      <c r="A39" s="76" t="s">
        <v>85</v>
      </c>
      <c r="B39" s="94" t="s">
        <v>83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  <c r="M39" s="21"/>
    </row>
    <row r="40" spans="1:13" ht="59.25" customHeight="1" x14ac:dyDescent="0.35">
      <c r="A40" s="76" t="s">
        <v>84</v>
      </c>
      <c r="B40" s="94" t="s">
        <v>104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2"/>
    </row>
    <row r="41" spans="1:13" ht="29" x14ac:dyDescent="0.35">
      <c r="A41" s="76" t="s">
        <v>90</v>
      </c>
      <c r="B41" s="94" t="s">
        <v>91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29" x14ac:dyDescent="0.35">
      <c r="A42" s="76" t="s">
        <v>92</v>
      </c>
      <c r="B42" s="94" t="s">
        <v>93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1"/>
    </row>
    <row r="43" spans="1:13" ht="300.75" customHeight="1" x14ac:dyDescent="0.35">
      <c r="A43" s="76" t="s">
        <v>95</v>
      </c>
      <c r="B43" s="103" t="s">
        <v>101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5"/>
    </row>
    <row r="44" spans="1:13" ht="43.5" x14ac:dyDescent="0.35">
      <c r="A44" s="76" t="s">
        <v>96</v>
      </c>
      <c r="B44" s="97" t="s">
        <v>97</v>
      </c>
      <c r="C44" s="98"/>
      <c r="D44" s="98"/>
      <c r="E44" s="98"/>
      <c r="F44" s="98"/>
      <c r="G44" s="98"/>
      <c r="H44" s="98"/>
      <c r="I44" s="98"/>
      <c r="J44" s="98"/>
      <c r="K44" s="98"/>
      <c r="L44" s="99"/>
    </row>
    <row r="45" spans="1:13" x14ac:dyDescent="0.3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3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5">
      <c r="E74" s="11"/>
      <c r="F74" s="11"/>
      <c r="G74" s="11"/>
      <c r="H74" s="11"/>
      <c r="I74" s="11"/>
      <c r="J74" s="9"/>
      <c r="K74" s="9"/>
    </row>
    <row r="75" spans="1:12" x14ac:dyDescent="0.3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3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8:A23" name="Rozsah3"/>
    <protectedRange sqref="D18:E23" name="Rozsah2"/>
    <protectedRange sqref="C22:C23 C18:C20" name="Rozsah1"/>
    <protectedRange sqref="K18:K23" name="Rozsah4_1"/>
  </protectedRanges>
  <mergeCells count="26">
    <mergeCell ref="A29:A32"/>
    <mergeCell ref="A5:L5"/>
    <mergeCell ref="A28:L28"/>
    <mergeCell ref="A17:L17"/>
    <mergeCell ref="B8:L8"/>
    <mergeCell ref="B7:L7"/>
    <mergeCell ref="B11:L11"/>
    <mergeCell ref="B10:L10"/>
    <mergeCell ref="B9:L9"/>
    <mergeCell ref="A24:E24"/>
    <mergeCell ref="B29:L29"/>
    <mergeCell ref="B30:L30"/>
    <mergeCell ref="B35:L35"/>
    <mergeCell ref="B37:L37"/>
    <mergeCell ref="B31:L31"/>
    <mergeCell ref="B32:L32"/>
    <mergeCell ref="B44:L44"/>
    <mergeCell ref="B40:L40"/>
    <mergeCell ref="B36:L36"/>
    <mergeCell ref="B34:L34"/>
    <mergeCell ref="B33:L33"/>
    <mergeCell ref="B43:L43"/>
    <mergeCell ref="B38:L38"/>
    <mergeCell ref="B39:L39"/>
    <mergeCell ref="B42:L42"/>
    <mergeCell ref="B41:L41"/>
  </mergeCells>
  <conditionalFormatting sqref="H18:H20">
    <cfRule type="cellIs" dxfId="6" priority="10" stopIfTrue="1" operator="greaterThan">
      <formula>$G18</formula>
    </cfRule>
  </conditionalFormatting>
  <conditionalFormatting sqref="H24">
    <cfRule type="cellIs" dxfId="5" priority="9" stopIfTrue="1" operator="greaterThan">
      <formula>$G24</formula>
    </cfRule>
  </conditionalFormatting>
  <conditionalFormatting sqref="H21:H23">
    <cfRule type="cellIs" dxfId="4" priority="7" stopIfTrue="1" operator="greaterThan">
      <formula>$G21</formula>
    </cfRule>
  </conditionalFormatting>
  <conditionalFormatting sqref="B12">
    <cfRule type="expression" dxfId="3" priority="4">
      <formula>$B$12=""</formula>
    </cfRule>
  </conditionalFormatting>
  <conditionalFormatting sqref="D12">
    <cfRule type="expression" dxfId="2" priority="3">
      <formula>$D$12=""</formula>
    </cfRule>
  </conditionalFormatting>
  <conditionalFormatting sqref="F12">
    <cfRule type="expression" dxfId="1" priority="2">
      <formula>$F$12=""</formula>
    </cfRule>
  </conditionalFormatting>
  <conditionalFormatting sqref="I18:I24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5" xr:uid="{00000000-0002-0000-0100-000000000000}"/>
    <dataValidation allowBlank="1" showInputMessage="1" showErrorMessage="1" prompt="vložte príslušné % NFP podľa bodu 1.3 Výzvy" sqref="B12 D12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8:K23" xr:uid="{00000000-0002-0000-0100-000002000000}">
      <formula1>$O$11:$O$13</formula1>
    </dataValidation>
    <dataValidation type="list" allowBlank="1" showInputMessage="1" showErrorMessage="1" sqref="F12" xr:uid="{00000000-0002-0000-0100-000003000000}">
      <formula1>$O$16:$O$17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5:G16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8:G23" xr:uid="{00000000-0002-0000-0100-000005000000}"/>
    <dataValidation type="list" allowBlank="1" showErrorMessage="1" prompt="_x000a_" sqref="B18:B23" xr:uid="{00000000-0002-0000-0100-000006000000}">
      <formula1>$O$2:$O$7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6383" man="1"/>
  </rowBreaks>
  <ignoredErrors>
    <ignoredError sqref="H16 A16 B16:E16 J16:L16" numberStoredAsText="1"/>
    <ignoredError sqref="F18:F24 G24 I18:I23 G18:G2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9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x14ac:dyDescent="0.35">
      <c r="B5" s="39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39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39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39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39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3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MAS DUKLA</cp:lastModifiedBy>
  <cp:lastPrinted>2019-11-27T14:24:40Z</cp:lastPrinted>
  <dcterms:created xsi:type="dcterms:W3CDTF">2015-05-13T12:53:37Z</dcterms:created>
  <dcterms:modified xsi:type="dcterms:W3CDTF">2020-10-09T10:48:44Z</dcterms:modified>
</cp:coreProperties>
</file>